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77 КР доработка системы вентиляции здания решеток\КД СКС-297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 iterateDelta="1E-4"/>
</workbook>
</file>

<file path=xl/calcChain.xml><?xml version="1.0" encoding="utf-8"?>
<calcChain xmlns="http://schemas.openxmlformats.org/spreadsheetml/2006/main">
  <c r="X13" i="4" l="1"/>
  <c r="V13" i="4"/>
  <c r="X11" i="4"/>
  <c r="V11" i="4"/>
  <c r="N11" i="4"/>
  <c r="X12" i="4" l="1"/>
  <c r="V12" i="4"/>
  <c r="N12" i="4"/>
  <c r="N13" i="4" s="1"/>
</calcChain>
</file>

<file path=xl/sharedStrings.xml><?xml version="1.0" encoding="utf-8"?>
<sst xmlns="http://schemas.openxmlformats.org/spreadsheetml/2006/main" count="62" uniqueCount="52">
  <si>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</si>
  <si>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</si>
  <si>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</si>
  <si>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</si>
  <si>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</si>
  <si>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</si>
  <si>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</si>
  <si>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</si>
  <si>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</si>
  <si>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</si>
  <si>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</si>
  <si>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</si>
  <si>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</si>
  <si>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</si>
  <si>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</si>
  <si>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</si>
  <si>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</si>
  <si>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</si>
  <si>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</si>
  <si>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</si>
  <si>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</si>
  <si>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</si>
  <si>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</si>
  <si>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</si>
  <si>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</si>
  <si>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</si>
  <si>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</si>
  <si>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</si>
  <si>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</si>
  <si>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</si>
  <si>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</si>
  <si>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</si>
  <si>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</si>
  <si>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</si>
  <si>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</si>
  <si>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</si>
  <si>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</si>
  <si>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</si>
  <si>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</si>
  <si>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</si>
  <si>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</si>
  <si>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</si>
  <si>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</si>
  <si>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</si>
  <si>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</si>
  <si>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СКС-2977</t>
  </si>
  <si>
    <t xml:space="preserve">«Капитальный ремонт - доработка системы вентиляции здания решеток с обводным каналом - I  очередь ГОКС» </t>
  </si>
  <si>
    <t xml:space="preserve">«Капитальный ремонт - доработка системы вентиляции здания решеток с обводным каналом - II очередь ГОКС» </t>
  </si>
  <si>
    <t>Приложение 1.2 Техническое задание, Смета, Проект</t>
  </si>
  <si>
    <t>г. Самара, Куйбышевский район, ул. Обувная,136</t>
  </si>
  <si>
    <t>не более 60 календарных дней с даты подписания договора</t>
  </si>
  <si>
    <t>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</si>
</sst>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20" fillId="0" borderId="1" xfId="0" applyNumberFormat="1" applyFont="1" applyFill="1" applyBorder="1" applyAlignment="1" applyProtection="1">
      <alignment horizontal="left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45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69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30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46</v>
      </c>
      <c r="F11" s="30" t="s">
        <v>48</v>
      </c>
      <c r="G11" s="30" t="s">
        <v>37</v>
      </c>
      <c r="H11" s="43" t="s">
        <v>49</v>
      </c>
      <c r="I11" s="31" t="s">
        <v>38</v>
      </c>
      <c r="J11" s="31">
        <v>1</v>
      </c>
      <c r="K11" s="32" t="s">
        <v>51</v>
      </c>
      <c r="L11" s="32" t="s">
        <v>50</v>
      </c>
      <c r="M11" s="33">
        <v>298164.98</v>
      </c>
      <c r="N11" s="33">
        <f t="shared" ref="N11" si="0">M11*J11</f>
        <v>298164.98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130.5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47</v>
      </c>
      <c r="F12" s="30" t="s">
        <v>48</v>
      </c>
      <c r="G12" s="30" t="s">
        <v>37</v>
      </c>
      <c r="H12" s="43" t="s">
        <v>49</v>
      </c>
      <c r="I12" s="31" t="s">
        <v>38</v>
      </c>
      <c r="J12" s="31">
        <v>1</v>
      </c>
      <c r="K12" s="32" t="s">
        <v>51</v>
      </c>
      <c r="L12" s="32" t="s">
        <v>50</v>
      </c>
      <c r="M12" s="33">
        <v>298164.98</v>
      </c>
      <c r="N12" s="33">
        <f t="shared" ref="N12" si="2">M12*J12</f>
        <v>298164.98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ref="X12" si="3">W12*J12</f>
        <v>0</v>
      </c>
    </row>
    <row r="13" spans="1:24" ht="20.25" customHeight="1" x14ac:dyDescent="0.25">
      <c r="A13" s="51" t="s">
        <v>21</v>
      </c>
      <c r="B13" s="51"/>
      <c r="C13" s="51"/>
      <c r="D13" s="51"/>
      <c r="E13" s="51"/>
      <c r="F13" s="51"/>
      <c r="G13" s="51"/>
      <c r="H13" s="39"/>
      <c r="I13" s="39"/>
      <c r="J13" s="39"/>
      <c r="K13" s="39"/>
      <c r="L13" s="39"/>
      <c r="M13" s="39"/>
      <c r="N13" s="39">
        <f>SUM(N11:N12)</f>
        <v>596329.96</v>
      </c>
      <c r="O13" s="57"/>
      <c r="P13" s="57"/>
      <c r="Q13" s="57"/>
      <c r="R13" s="57"/>
      <c r="S13" s="57"/>
      <c r="T13" s="57"/>
      <c r="U13" s="58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9" t="s">
        <v>28</v>
      </c>
      <c r="B15" s="60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7" t="s">
        <v>31</v>
      </c>
      <c r="B17" s="48"/>
      <c r="C17" s="49"/>
      <c r="D17" s="50" t="s">
        <v>39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4"/>
      <c r="D20" s="44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2023-11-29T11:50:05Z</cp:lastPrinted>
  <dcterms:created xsi:type="dcterms:W3CDTF">2013-09-25T03:40:45Z</dcterms:created>
  <dcterms:modified xsi:type="dcterms:W3CDTF">2023-11-29T11:50:17Z</dcterms:modified>
</cp:coreProperties>
</file>